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740"/>
  </bookViews>
  <sheets>
    <sheet name="заполнить проект 2022-2024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4" i="2" l="1"/>
  <c r="D33" i="2" s="1"/>
  <c r="C33" i="2"/>
  <c r="C34" i="2"/>
  <c r="C30" i="2"/>
  <c r="C25" i="2"/>
  <c r="C22" i="2" s="1"/>
  <c r="C19" i="2"/>
  <c r="C18" i="2" l="1"/>
  <c r="C17" i="2" s="1"/>
  <c r="D19" i="2" l="1"/>
  <c r="D30" i="2" l="1"/>
  <c r="D25" i="2" l="1"/>
  <c r="D22" i="2" s="1"/>
  <c r="D18" i="2" s="1"/>
  <c r="D17" i="2" l="1"/>
</calcChain>
</file>

<file path=xl/sharedStrings.xml><?xml version="1.0" encoding="utf-8"?>
<sst xmlns="http://schemas.openxmlformats.org/spreadsheetml/2006/main" count="62" uniqueCount="62">
  <si>
    <t>1 00 00 000 00 0000 000</t>
  </si>
  <si>
    <t>НАЛОГОВЫЕ И НЕНАЛОГОВЫЕ ДОХОДЫ</t>
  </si>
  <si>
    <t>1 01 00 000 00 0000 000</t>
  </si>
  <si>
    <t>НАЛОГИ НА ПРИБЫЛЬ, ДОХОДЫ</t>
  </si>
  <si>
    <t>1 01 02 000 01 0000 110</t>
  </si>
  <si>
    <t>Налог на доходы физических лиц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</si>
  <si>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</si>
  <si>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</si>
  <si>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1 06 00 000 00 0000 000</t>
  </si>
  <si>
    <t>НАЛОГИ НА ИМУЩЕСТВО</t>
  </si>
  <si>
    <t>2 00 00 000 00 0000 000</t>
  </si>
  <si>
    <t>БЕЗВОЗМЕЗДНЫЕ ПОСТУПЛЕНИЯ</t>
  </si>
  <si>
    <t>2 02 00 000 00 0000 000</t>
  </si>
  <si>
    <t>БЕЗВОЗМЕЗДНЫЕ ПОСТУПЛЕНИЯ ОТ ДРУГИХ БЮДЖЕТОВ БЮДЖЕТНОЙ СИСТЕМЫ РОССИЙСКОЙ ФЕДЕРАЦИИ</t>
  </si>
  <si>
    <t>2 02 10 000 00 0000 150</t>
  </si>
  <si>
    <t>Дотации бюджетам бюджетной системы Российской Федерации</t>
  </si>
  <si>
    <t>2 02 30 000 00 0000 150</t>
  </si>
  <si>
    <t>Субвенции бюджетам бюджетной системы Российской Федерации</t>
  </si>
  <si>
    <t>ВСЕГО</t>
  </si>
  <si>
    <t>Гафурийский район Республики Башкортостан</t>
  </si>
  <si>
    <t>плановый период 2023 и 2024 годов"</t>
  </si>
  <si>
    <t>Поступление доходов</t>
  </si>
  <si>
    <t>(в рублях)</t>
  </si>
  <si>
    <t>Код вида, подвида доходов бюджета</t>
  </si>
  <si>
    <t>Наименование</t>
  </si>
  <si>
    <t>Сумма</t>
  </si>
  <si>
    <t xml:space="preserve">к решению Совета сельского поселения </t>
  </si>
  <si>
    <t>муниципального района Гафурийский район</t>
  </si>
  <si>
    <t xml:space="preserve"> Республики Башкортостан на 2022 год и на</t>
  </si>
  <si>
    <t>1 06 01 000 10 0000 110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</si>
  <si>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</si>
  <si>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</si>
  <si>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1 06 06 000 00 0000 110</t>
  </si>
  <si>
    <t>Земельный налог</t>
  </si>
  <si>
    <t>1 06 06 030 00 0000 110</t>
  </si>
  <si>
    <t>Земельный налог с организаций</t>
  </si>
  <si>
    <t>1 06 06 033 10 0000 110</t>
  </si>
  <si>
    <t>Земельный налог с организаций, обладающих земельным участком, расположенным в границах сельских поселений</t>
  </si>
  <si>
    <t>1 06 06 040 00 0000 110</t>
  </si>
  <si>
    <t>1 06 06 043 10 0000 110</t>
  </si>
  <si>
    <t>Земельный налог с физических лиц</t>
  </si>
  <si>
    <t>Земельный налог с физических лиц, обладающих земельным участком, расположенным в границах сельских поселений</t>
  </si>
  <si>
    <t>1 08 00 000 00 0000 000</t>
  </si>
  <si>
    <t>ГОСУДАРСТВЕННАЯ ПОШЛИНА</t>
  </si>
  <si>
    <t>1 08 04 000 01 0000 110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</si>
  <si>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</si>
  <si>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1 08 04 020 01 0000 110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</si>
  <si>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</si>
  <si>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2 02 16 001 00 0000 150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</si>
  <si>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</si>
  <si>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2 02 16 001 10 0000 150</t>
  </si>
  <si>
    <t>Дотации бюджетам сельских поселений на выравнивание бюджетной обеспеченности из бюджетов муниципальных районов</t>
  </si>
  <si>
    <t>2 02 35 118 10 0000 150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</si>
  <si>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</si>
  <si>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Толпаровский сельсовет муниципального района</t>
  </si>
  <si>
    <t xml:space="preserve">"О бюджете сельского поселения Толпаровский сельсовет </t>
  </si>
  <si>
    <t xml:space="preserve">в бюджет сельского поселения Толпаровский сельсовет </t>
  </si>
  <si>
    <t>Приложение 4</t>
  </si>
  <si>
    <t>2023 год</t>
  </si>
  <si>
    <t>2024 год</t>
  </si>
  <si>
    <t>муниципального района Гафурийский район Республики Башкортостан на плановый период 2023 и 2024 годов</t>
  </si>
  <si>
    <t>1 06 01 030 10 0000 110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</si>
</sst>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6" x14ac:knownFonts="1">
    <font>
      <sz val="11"/>
      <color indexed="8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1" fillId="2" borderId="0" xfId="0" applyNumberFormat="1" applyFont="1" applyFill="1" applyBorder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1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49" fontId="1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justify"/>
    </xf>
    <xf numFmtId="164" fontId="2" fillId="2" borderId="9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>
      <alignment horizontal="justify" vertical="center"/>
    </xf>
    <xf numFmtId="0" fontId="1" fillId="2" borderId="7" xfId="0" applyNumberFormat="1" applyFont="1" applyFill="1" applyBorder="1" applyAlignment="1">
      <alignment horizontal="justify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topLeftCell="A46" zoomScaleNormal="100" workbookViewId="0">
      <selection activeCell="A24" sqref="A24"/>
    </sheetView>
  </sheetViews>
  <sheetFormatPr defaultRowHeight="18.75" x14ac:dyDescent="0.3"/>
  <cols>
    <col min="1" max="1" width="31.5703125" style="4" customWidth="1"/>
    <col min="2" max="2" width="91.5703125" style="3" customWidth="1"/>
    <col min="3" max="3" width="26.85546875" style="3" customWidth="1"/>
    <col min="4" max="4" width="25.5703125" style="6" customWidth="1"/>
    <col min="5" max="16384" width="9.140625" style="1"/>
  </cols>
  <sheetData>
    <row r="1" spans="1:4" s="8" customFormat="1" x14ac:dyDescent="0.25">
      <c r="A1" s="7"/>
      <c r="B1" s="2"/>
      <c r="C1" s="2"/>
      <c r="D1" s="5" t="s">
        <v>57</v>
      </c>
    </row>
    <row r="2" spans="1:4" s="8" customFormat="1" x14ac:dyDescent="0.25">
      <c r="A2" s="7"/>
      <c r="B2" s="2"/>
      <c r="C2" s="2"/>
      <c r="D2" s="5" t="s">
        <v>26</v>
      </c>
    </row>
    <row r="3" spans="1:4" s="8" customFormat="1" x14ac:dyDescent="0.25">
      <c r="A3" s="7"/>
      <c r="B3" s="2"/>
      <c r="C3" s="2"/>
      <c r="D3" s="5" t="s">
        <v>54</v>
      </c>
    </row>
    <row r="4" spans="1:4" s="8" customFormat="1" x14ac:dyDescent="0.25">
      <c r="A4" s="7"/>
      <c r="B4" s="2"/>
      <c r="C4" s="2"/>
      <c r="D4" s="5" t="s">
        <v>19</v>
      </c>
    </row>
    <row r="5" spans="1:4" s="8" customFormat="1" x14ac:dyDescent="0.25">
      <c r="A5" s="7"/>
      <c r="B5" s="2"/>
      <c r="C5" s="2"/>
      <c r="D5" s="5" t="s">
        <v>55</v>
      </c>
    </row>
    <row r="6" spans="1:4" s="8" customFormat="1" x14ac:dyDescent="0.25">
      <c r="A6" s="7"/>
      <c r="B6" s="2"/>
      <c r="C6" s="2"/>
      <c r="D6" s="5" t="s">
        <v>27</v>
      </c>
    </row>
    <row r="7" spans="1:4" s="8" customFormat="1" x14ac:dyDescent="0.25">
      <c r="A7" s="7"/>
      <c r="B7" s="2"/>
      <c r="C7" s="2"/>
      <c r="D7" s="5" t="s">
        <v>28</v>
      </c>
    </row>
    <row r="8" spans="1:4" s="8" customFormat="1" x14ac:dyDescent="0.25">
      <c r="A8" s="7"/>
      <c r="B8" s="2"/>
      <c r="C8" s="2"/>
      <c r="D8" s="5" t="s">
        <v>20</v>
      </c>
    </row>
    <row r="9" spans="1:4" s="8" customFormat="1" x14ac:dyDescent="0.25">
      <c r="A9" s="7"/>
      <c r="B9" s="2"/>
      <c r="C9" s="2"/>
      <c r="D9" s="5"/>
    </row>
    <row r="10" spans="1:4" s="8" customFormat="1" x14ac:dyDescent="0.25">
      <c r="A10" s="7"/>
      <c r="B10" s="7" t="s">
        <v>21</v>
      </c>
      <c r="C10" s="7"/>
      <c r="D10" s="5"/>
    </row>
    <row r="11" spans="1:4" s="8" customFormat="1" x14ac:dyDescent="0.25">
      <c r="A11" s="7"/>
      <c r="B11" s="7" t="s">
        <v>56</v>
      </c>
      <c r="C11" s="7"/>
      <c r="D11" s="5"/>
    </row>
    <row r="12" spans="1:4" s="8" customFormat="1" x14ac:dyDescent="0.25">
      <c r="A12" s="7"/>
      <c r="B12" s="7" t="s">
        <v>60</v>
      </c>
      <c r="C12" s="7"/>
      <c r="D12" s="5"/>
    </row>
    <row r="13" spans="1:4" s="8" customFormat="1" x14ac:dyDescent="0.25">
      <c r="A13" s="7"/>
      <c r="B13" s="2"/>
      <c r="C13" s="2"/>
      <c r="D13" s="5" t="s">
        <v>22</v>
      </c>
    </row>
    <row r="14" spans="1:4" s="8" customFormat="1" ht="49.5" customHeight="1" x14ac:dyDescent="0.25">
      <c r="A14" s="38" t="s">
        <v>23</v>
      </c>
      <c r="B14" s="40" t="s">
        <v>24</v>
      </c>
      <c r="C14" s="42" t="s">
        <v>25</v>
      </c>
      <c r="D14" s="43"/>
    </row>
    <row r="15" spans="1:4" s="8" customFormat="1" ht="49.5" customHeight="1" x14ac:dyDescent="0.25">
      <c r="A15" s="39"/>
      <c r="B15" s="41"/>
      <c r="C15" s="9" t="s">
        <v>58</v>
      </c>
      <c r="D15" s="9" t="s">
        <v>59</v>
      </c>
    </row>
    <row r="16" spans="1:4" x14ac:dyDescent="0.25">
      <c r="A16" s="10">
        <v>1</v>
      </c>
      <c r="B16" s="10">
        <v>2</v>
      </c>
      <c r="C16" s="10">
        <v>3</v>
      </c>
      <c r="D16" s="10">
        <v>4</v>
      </c>
    </row>
    <row r="17" spans="1:7" x14ac:dyDescent="0.25">
      <c r="A17" s="10"/>
      <c r="B17" s="20" t="s">
        <v>18</v>
      </c>
      <c r="C17" s="11">
        <f>C18+C33</f>
        <v>3073300</v>
      </c>
      <c r="D17" s="11">
        <f>D18+D33</f>
        <v>3073300</v>
      </c>
    </row>
    <row r="18" spans="1:7" ht="22.5" customHeight="1" x14ac:dyDescent="0.25">
      <c r="A18" s="12" t="s">
        <v>0</v>
      </c>
      <c r="B18" s="13" t="s">
        <v>1</v>
      </c>
      <c r="C18" s="11">
        <f>C19+C22+C30</f>
        <v>48000</v>
      </c>
      <c r="D18" s="11">
        <f>D19+D22+D30</f>
        <v>53000</v>
      </c>
    </row>
    <row r="19" spans="1:7" ht="20.25" customHeight="1" x14ac:dyDescent="0.25">
      <c r="A19" s="12" t="s">
        <v>2</v>
      </c>
      <c r="B19" s="13" t="s">
        <v>3</v>
      </c>
      <c r="C19" s="11">
        <f>C20</f>
        <v>2000</v>
      </c>
      <c r="D19" s="11">
        <f>D20</f>
        <v>3000</v>
      </c>
    </row>
    <row r="20" spans="1:7" ht="24" customHeight="1" x14ac:dyDescent="0.25">
      <c r="A20" s="12" t="s">
        <v>4</v>
      </c>
      <c r="B20" s="13" t="s">
        <v>5</v>
      </c>
      <c r="C20" s="11">
        <v>2000</v>
      </c>
      <c r="D20" s="11">
        <v>3000</v>
      </c>
    </row>
    <row r="21" spans="1:7" ht="76.5" customHeight="1" x14ac:dyDescent="0.25">
      <c r="A21" s="14" t="s">
        <v>6</v>
      </c>
      <c r="B21" s="15" t="s">
        <v>7</v>
      </c>
      <c r="C21" s="11">
        <v>2000</v>
      </c>
      <c r="D21" s="11">
        <v>3000</v>
      </c>
    </row>
    <row r="22" spans="1:7" ht="26.25" customHeight="1" x14ac:dyDescent="0.25">
      <c r="A22" s="12" t="s">
        <v>8</v>
      </c>
      <c r="B22" s="13" t="s">
        <v>9</v>
      </c>
      <c r="C22" s="11">
        <f>C23+C25</f>
        <v>45000</v>
      </c>
      <c r="D22" s="11">
        <f>D23+D25</f>
        <v>49000</v>
      </c>
    </row>
    <row r="23" spans="1:7" ht="24.75" customHeight="1" x14ac:dyDescent="0.25">
      <c r="A23" s="12" t="s">
        <v>29</v>
      </c>
      <c r="B23" s="13" t="s">
        <v>30</v>
      </c>
      <c r="C23" s="11">
        <v>7000</v>
      </c>
      <c r="D23" s="11">
        <v>7000</v>
      </c>
    </row>
    <row r="24" spans="1:7" ht="44.25" customHeight="1" x14ac:dyDescent="0.25">
      <c r="A24" s="14" t="s">
        <v>61</v>
      </c>
      <c r="B24" s="15" t="s">
        <v>31</v>
      </c>
      <c r="C24" s="11">
        <v>7000</v>
      </c>
      <c r="D24" s="11">
        <v>7000</v>
      </c>
    </row>
    <row r="25" spans="1:7" ht="28.5" customHeight="1" x14ac:dyDescent="0.25">
      <c r="A25" s="23" t="s">
        <v>32</v>
      </c>
      <c r="B25" s="25" t="s">
        <v>33</v>
      </c>
      <c r="C25" s="11">
        <f>C26+C28</f>
        <v>38000</v>
      </c>
      <c r="D25" s="11">
        <f>D26+D28</f>
        <v>42000</v>
      </c>
      <c r="E25" s="21"/>
      <c r="F25" s="21"/>
      <c r="G25" s="21"/>
    </row>
    <row r="26" spans="1:7" ht="37.5" customHeight="1" x14ac:dyDescent="0.25">
      <c r="A26" s="24" t="s">
        <v>34</v>
      </c>
      <c r="B26" s="26" t="s">
        <v>35</v>
      </c>
      <c r="C26" s="11">
        <v>1000</v>
      </c>
      <c r="D26" s="11">
        <v>1000</v>
      </c>
      <c r="E26" s="22"/>
      <c r="F26" s="22"/>
      <c r="G26" s="22"/>
    </row>
    <row r="27" spans="1:7" ht="37.5" customHeight="1" x14ac:dyDescent="0.25">
      <c r="A27" s="24" t="s">
        <v>36</v>
      </c>
      <c r="B27" s="26" t="s">
        <v>37</v>
      </c>
      <c r="C27" s="11">
        <v>1000</v>
      </c>
      <c r="D27" s="11">
        <v>1000</v>
      </c>
      <c r="E27" s="22"/>
      <c r="F27" s="22"/>
      <c r="G27" s="22"/>
    </row>
    <row r="28" spans="1:7" ht="37.5" customHeight="1" x14ac:dyDescent="0.25">
      <c r="A28" s="27" t="s">
        <v>38</v>
      </c>
      <c r="B28" s="28" t="s">
        <v>40</v>
      </c>
      <c r="C28" s="11">
        <v>37000</v>
      </c>
      <c r="D28" s="11">
        <v>41000</v>
      </c>
      <c r="E28" s="22"/>
      <c r="F28" s="22"/>
      <c r="G28" s="22"/>
    </row>
    <row r="29" spans="1:7" ht="37.5" customHeight="1" x14ac:dyDescent="0.25">
      <c r="A29" s="27" t="s">
        <v>39</v>
      </c>
      <c r="B29" s="28" t="s">
        <v>41</v>
      </c>
      <c r="C29" s="11">
        <v>37000</v>
      </c>
      <c r="D29" s="11">
        <v>41000</v>
      </c>
      <c r="E29" s="22"/>
      <c r="F29" s="22"/>
      <c r="G29" s="22"/>
    </row>
    <row r="30" spans="1:7" ht="37.5" customHeight="1" x14ac:dyDescent="0.25">
      <c r="A30" s="12" t="s">
        <v>42</v>
      </c>
      <c r="B30" s="29" t="s">
        <v>43</v>
      </c>
      <c r="C30" s="11">
        <f>C31</f>
        <v>1000</v>
      </c>
      <c r="D30" s="11">
        <f>D31</f>
        <v>1000</v>
      </c>
      <c r="E30" s="22"/>
      <c r="F30" s="22"/>
      <c r="G30" s="22"/>
    </row>
    <row r="31" spans="1:7" ht="37.5" customHeight="1" x14ac:dyDescent="0.25">
      <c r="A31" s="30" t="s">
        <v>44</v>
      </c>
      <c r="B31" s="31" t="s">
        <v>45</v>
      </c>
      <c r="C31" s="11">
        <v>1000</v>
      </c>
      <c r="D31" s="11">
        <v>1000</v>
      </c>
      <c r="E31" s="22"/>
      <c r="F31" s="22"/>
      <c r="G31" s="22"/>
    </row>
    <row r="32" spans="1:7" ht="37.5" customHeight="1" x14ac:dyDescent="0.25">
      <c r="A32" s="27" t="s">
        <v>46</v>
      </c>
      <c r="B32" s="28" t="s">
        <v>47</v>
      </c>
      <c r="C32" s="11">
        <v>1000</v>
      </c>
      <c r="D32" s="11">
        <v>1000</v>
      </c>
      <c r="E32" s="22"/>
      <c r="F32" s="22"/>
      <c r="G32" s="22"/>
    </row>
    <row r="33" spans="1:4" ht="25.5" customHeight="1" x14ac:dyDescent="0.25">
      <c r="A33" s="16" t="s">
        <v>10</v>
      </c>
      <c r="B33" s="32" t="s">
        <v>11</v>
      </c>
      <c r="C33" s="17">
        <f>C34</f>
        <v>3025300</v>
      </c>
      <c r="D33" s="17">
        <f>D34</f>
        <v>3020300</v>
      </c>
    </row>
    <row r="34" spans="1:4" ht="40.5" customHeight="1" x14ac:dyDescent="0.25">
      <c r="A34" s="16" t="s">
        <v>12</v>
      </c>
      <c r="B34" s="32" t="s">
        <v>13</v>
      </c>
      <c r="C34" s="17">
        <f>C35+C38</f>
        <v>3025300</v>
      </c>
      <c r="D34" s="17">
        <f>D35+D38</f>
        <v>3020300</v>
      </c>
    </row>
    <row r="35" spans="1:4" ht="31.5" customHeight="1" x14ac:dyDescent="0.25">
      <c r="A35" s="16" t="s">
        <v>14</v>
      </c>
      <c r="B35" s="32" t="s">
        <v>15</v>
      </c>
      <c r="C35" s="17">
        <v>2970100</v>
      </c>
      <c r="D35" s="17">
        <v>2965100</v>
      </c>
    </row>
    <row r="36" spans="1:4" ht="34.5" customHeight="1" x14ac:dyDescent="0.25">
      <c r="A36" s="18" t="s">
        <v>48</v>
      </c>
      <c r="B36" s="33" t="s">
        <v>49</v>
      </c>
      <c r="C36" s="19">
        <v>2970100</v>
      </c>
      <c r="D36" s="19">
        <v>2965100</v>
      </c>
    </row>
    <row r="37" spans="1:4" ht="38.25" customHeight="1" x14ac:dyDescent="0.25">
      <c r="A37" s="18" t="s">
        <v>50</v>
      </c>
      <c r="B37" s="33" t="s">
        <v>51</v>
      </c>
      <c r="C37" s="19">
        <v>2970100</v>
      </c>
      <c r="D37" s="19">
        <v>2965100</v>
      </c>
    </row>
    <row r="38" spans="1:4" ht="40.5" customHeight="1" x14ac:dyDescent="0.25">
      <c r="A38" s="34" t="s">
        <v>16</v>
      </c>
      <c r="B38" s="25" t="s">
        <v>17</v>
      </c>
      <c r="C38" s="35">
        <v>55200</v>
      </c>
      <c r="D38" s="35">
        <v>55200</v>
      </c>
    </row>
    <row r="39" spans="1:4" ht="54" customHeight="1" x14ac:dyDescent="0.3">
      <c r="A39" s="18" t="s">
        <v>52</v>
      </c>
      <c r="B39" s="36" t="s">
        <v>53</v>
      </c>
      <c r="C39" s="19">
        <v>55200</v>
      </c>
      <c r="D39" s="37">
        <v>55200</v>
      </c>
    </row>
  </sheetData>
  <mergeCells count="3">
    <mergeCell ref="A14:A15"/>
    <mergeCell ref="B14:B15"/>
    <mergeCell ref="C14:D14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заполнить проект 2022-2024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Толпар</cp:lastModifiedBy>
  <cp:lastPrinted>2021-11-18T06:18:04Z</cp:lastPrinted>
  <dcterms:created xsi:type="dcterms:W3CDTF">2021-04-12T14:52:46Z</dcterms:created>
  <dcterms:modified xsi:type="dcterms:W3CDTF">2021-12-28T07:33:10Z</dcterms:modified>
</cp:coreProperties>
</file>